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702"/>
  <workbookPr/>
  <mc:AlternateContent xmlns:mc="http://schemas.openxmlformats.org/markup-compatibility/2006">
    <mc:Choice Requires="x15">
      <x15ac:absPath xmlns:x15ac="http://schemas.microsoft.com/office/spreadsheetml/2010/11/ac" url="/Volumes/LaCie/Catalog/Dec 18 Roots Sale/Bull ad Folder/"/>
    </mc:Choice>
  </mc:AlternateContent>
  <bookViews>
    <workbookView xWindow="23040" yWindow="5860" windowWidth="28160" windowHeight="164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9" i="1" l="1"/>
</calcChain>
</file>

<file path=xl/sharedStrings.xml><?xml version="1.0" encoding="utf-8"?>
<sst xmlns="http://schemas.openxmlformats.org/spreadsheetml/2006/main" count="200" uniqueCount="137">
  <si>
    <t>Scrotal Cir.12-4-18</t>
  </si>
  <si>
    <t>Weight 12-4-18</t>
  </si>
  <si>
    <t>PT Price List</t>
  </si>
  <si>
    <t>Animal ID</t>
  </si>
  <si>
    <t>Dec CE Stars</t>
  </si>
  <si>
    <t>Dec Growth Stars</t>
  </si>
  <si>
    <t>Carcass Stars</t>
  </si>
  <si>
    <t>Efficiency Stars</t>
  </si>
  <si>
    <t xml:space="preserve"> HerdBuilder</t>
  </si>
  <si>
    <t xml:space="preserve"> GridMaster</t>
  </si>
  <si>
    <t xml:space="preserve"> CED EPD</t>
  </si>
  <si>
    <t xml:space="preserve"> BW EPD</t>
  </si>
  <si>
    <t xml:space="preserve"> WW EPD</t>
  </si>
  <si>
    <t xml:space="preserve"> YW EPD</t>
  </si>
  <si>
    <t xml:space="preserve"> Milk EPD</t>
  </si>
  <si>
    <t xml:space="preserve"> HPG EPD</t>
  </si>
  <si>
    <t xml:space="preserve"> CEM EPD</t>
  </si>
  <si>
    <t xml:space="preserve"> Stay EPD</t>
  </si>
  <si>
    <t xml:space="preserve"> Marb EPD</t>
  </si>
  <si>
    <t xml:space="preserve"> YG EPD</t>
  </si>
  <si>
    <t xml:space="preserve"> CW EPD</t>
  </si>
  <si>
    <t xml:space="preserve"> RE EPD</t>
  </si>
  <si>
    <t xml:space="preserve"> BF EPD</t>
  </si>
  <si>
    <t>Sire Name</t>
  </si>
  <si>
    <t>LC ABC FG</t>
  </si>
  <si>
    <t>LC $Profit</t>
  </si>
  <si>
    <t>LC $Ranch</t>
  </si>
  <si>
    <t xml:space="preserve"> HerdBuilder%</t>
  </si>
  <si>
    <t xml:space="preserve"> GridMaster%</t>
  </si>
  <si>
    <t xml:space="preserve"> CED%</t>
  </si>
  <si>
    <t xml:space="preserve"> BW%</t>
  </si>
  <si>
    <t xml:space="preserve"> WW%</t>
  </si>
  <si>
    <t xml:space="preserve"> YW%</t>
  </si>
  <si>
    <t xml:space="preserve"> Milk%</t>
  </si>
  <si>
    <t xml:space="preserve"> HPG%</t>
  </si>
  <si>
    <t xml:space="preserve"> CEM%</t>
  </si>
  <si>
    <t xml:space="preserve"> Stay%</t>
  </si>
  <si>
    <t xml:space="preserve"> Marb%</t>
  </si>
  <si>
    <t xml:space="preserve"> YG%</t>
  </si>
  <si>
    <t xml:space="preserve"> CW%</t>
  </si>
  <si>
    <t xml:space="preserve"> RE%</t>
  </si>
  <si>
    <t xml:space="preserve"> BF%</t>
  </si>
  <si>
    <t>LC Rnk FG</t>
  </si>
  <si>
    <t>LC Rnk $Profit</t>
  </si>
  <si>
    <t>LC Rnk $Ranch</t>
  </si>
  <si>
    <t>Doc</t>
  </si>
  <si>
    <t>Name</t>
  </si>
  <si>
    <t>Color</t>
  </si>
  <si>
    <t>Category</t>
  </si>
  <si>
    <t>Breeds</t>
  </si>
  <si>
    <t>DNA GenomicData</t>
  </si>
  <si>
    <t>Registration - Primary</t>
  </si>
  <si>
    <t>100% AR</t>
  </si>
  <si>
    <t>GGP</t>
  </si>
  <si>
    <t>HUST CHIEF SEQUOYA R336</t>
  </si>
  <si>
    <t>BECKTON NEBULA P P707</t>
  </si>
  <si>
    <t>BJR MONU 4X-303</t>
  </si>
  <si>
    <t>CSB</t>
  </si>
  <si>
    <t>5L DESTINATION 893-6215</t>
  </si>
  <si>
    <t>A</t>
  </si>
  <si>
    <t>E5358</t>
  </si>
  <si>
    <t>BROWN PURSUIT A7670</t>
  </si>
  <si>
    <t>LSF TAKEOVER 9943W</t>
  </si>
  <si>
    <t>1***</t>
  </si>
  <si>
    <t>BROWN AA PURSUIT E5358</t>
  </si>
  <si>
    <t>02-16-2017</t>
  </si>
  <si>
    <t>BROWN JYJ REDEMPTION Y1334</t>
  </si>
  <si>
    <t>3763391</t>
  </si>
  <si>
    <t>AA</t>
  </si>
  <si>
    <t>1**</t>
  </si>
  <si>
    <t>LJC MISSION STATEMENT P27</t>
  </si>
  <si>
    <t>E5107</t>
  </si>
  <si>
    <t>LSF MEW ANDREW GLEN 5665C</t>
  </si>
  <si>
    <t>BROWN ALLIANCE X7795</t>
  </si>
  <si>
    <t>BROWN CHEROKEE P7020</t>
  </si>
  <si>
    <t>GMM</t>
  </si>
  <si>
    <t>BROWN GMM 5665C E5107</t>
  </si>
  <si>
    <t>03-18-2017</t>
  </si>
  <si>
    <t>3783937</t>
  </si>
  <si>
    <t>E5031</t>
  </si>
  <si>
    <t>LSF SRR MR UNIVERSE 4076BB</t>
  </si>
  <si>
    <t>BROWN SEQUOYA Y7215</t>
  </si>
  <si>
    <t>BROWN OBJECTIVE U7528</t>
  </si>
  <si>
    <t>TLSS</t>
  </si>
  <si>
    <t>BROWN-TLSS ROWDY E5031</t>
  </si>
  <si>
    <t>03-16-2017</t>
  </si>
  <si>
    <t>3751739</t>
  </si>
  <si>
    <t>E6874</t>
  </si>
  <si>
    <t>BIEBER COMMISSIONER B599</t>
  </si>
  <si>
    <t>BROWN P707 Y7089</t>
  </si>
  <si>
    <t>CSB ROLLIN DEEP E6874</t>
  </si>
  <si>
    <t>12-13-2016</t>
  </si>
  <si>
    <t>3627923</t>
  </si>
  <si>
    <t>E514</t>
  </si>
  <si>
    <t>LSF SRR SLEEP EASY 4083B</t>
  </si>
  <si>
    <t>BECKTON EPIC R397 K</t>
  </si>
  <si>
    <t>BROWN SLEEP EASY E514</t>
  </si>
  <si>
    <t>03-20-2017</t>
  </si>
  <si>
    <t>3782953</t>
  </si>
  <si>
    <t>RABR (R )</t>
  </si>
  <si>
    <t>*</t>
  </si>
  <si>
    <t>RAB (P)</t>
  </si>
  <si>
    <t>E6753</t>
  </si>
  <si>
    <t>BROWN BLW LEGEND A1965</t>
  </si>
  <si>
    <t>FEDDES BIG SKY R9</t>
  </si>
  <si>
    <t>JYJ</t>
  </si>
  <si>
    <t>BROWN JYJ BLW LEGEND E6753</t>
  </si>
  <si>
    <t>01-22-2017</t>
  </si>
  <si>
    <t>3731593</t>
  </si>
  <si>
    <t>E5047</t>
  </si>
  <si>
    <t>BROWN JYJ PROFIT CENTER A107</t>
  </si>
  <si>
    <t>1BWJ JULIAN 17P</t>
  </si>
  <si>
    <t>FFCC</t>
  </si>
  <si>
    <t>BROWN FFCC PROFIT E5047</t>
  </si>
  <si>
    <t>04-23-2017</t>
  </si>
  <si>
    <t>3773541</t>
  </si>
  <si>
    <t>LCC CHEYENNE B221L</t>
  </si>
  <si>
    <t>D430</t>
  </si>
  <si>
    <t>E545</t>
  </si>
  <si>
    <t>BROWN ORACLE B112</t>
  </si>
  <si>
    <t>BROWN ORACLE E545</t>
  </si>
  <si>
    <t>01-24-2017</t>
  </si>
  <si>
    <t>3820257</t>
  </si>
  <si>
    <t>GLACIER LOGAN 210</t>
  </si>
  <si>
    <t>LMAN ROBIN HOOD 1174B</t>
  </si>
  <si>
    <t>****</t>
  </si>
  <si>
    <t>***</t>
  </si>
  <si>
    <t>**</t>
  </si>
  <si>
    <t>Red</t>
  </si>
  <si>
    <t>Lot#</t>
  </si>
  <si>
    <t>*****</t>
  </si>
  <si>
    <t>Dam Sire Name</t>
  </si>
  <si>
    <t>Dam Dam Sire Name</t>
  </si>
  <si>
    <t>Herd</t>
  </si>
  <si>
    <t>BROWN INSPIRATIONAL D430</t>
  </si>
  <si>
    <t>BROWN INSPIRATIONA B110</t>
  </si>
  <si>
    <t>DOB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</si>
</sst>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2" formatCode="_(&quot;$&quot;* #,##0_);_(&quot;$&quot;* \(#,##0\);_(&quot;$&quot;* &quot;-&quot;_);_(@_)"/>
    <numFmt numFmtId="164" formatCode=".00"/>
    <numFmt numFmtId="165" formatCode=".0"/>
  </numFmts>
  <fonts count="9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4" fillId="0" borderId="0" xfId="0" applyFont="1" applyFill="1" applyBorder="1"/>
    <xf numFmtId="0" fontId="0" fillId="0" borderId="0" xfId="0" applyBorder="1"/>
    <xf numFmtId="0" fontId="0" fillId="0" borderId="0" xfId="0" applyFont="1" applyFill="1" applyBorder="1"/>
    <xf numFmtId="0" fontId="0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1" xfId="0" applyFont="1" applyFill="1" applyBorder="1"/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42" fontId="0" fillId="0" borderId="1" xfId="0" applyNumberFormat="1" applyFont="1" applyBorder="1" applyAlignment="1">
      <alignment horizontal="center"/>
    </xf>
    <xf numFmtId="5" fontId="0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4" fontId="4" fillId="0" borderId="1" xfId="0" applyNumberFormat="1" applyFont="1" applyFill="1" applyBorder="1"/>
    <xf numFmtId="0" fontId="0" fillId="0" borderId="1" xfId="0" applyBorder="1"/>
    <xf numFmtId="37" fontId="0" fillId="0" borderId="1" xfId="0" applyNumberFormat="1" applyFont="1" applyBorder="1" applyAlignment="1">
      <alignment horizontal="center"/>
    </xf>
    <xf numFmtId="42" fontId="5" fillId="2" borderId="1" xfId="0" applyNumberFormat="1" applyFont="1" applyFill="1" applyBorder="1" applyAlignment="1" applyProtection="1">
      <alignment horizontal="center" vertical="center" wrapText="1"/>
    </xf>
    <xf numFmtId="42" fontId="6" fillId="0" borderId="1" xfId="0" applyNumberFormat="1" applyFont="1" applyFill="1" applyBorder="1" applyAlignment="1">
      <alignment horizontal="center"/>
    </xf>
    <xf numFmtId="42" fontId="6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37" fontId="6" fillId="0" borderId="1" xfId="0" applyNumberFormat="1" applyFont="1" applyFill="1" applyBorder="1" applyAlignment="1">
      <alignment horizontal="center"/>
    </xf>
    <xf numFmtId="5" fontId="6" fillId="0" borderId="1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37" fontId="5" fillId="2" borderId="1" xfId="0" applyNumberFormat="1" applyFont="1" applyFill="1" applyBorder="1" applyAlignment="1" applyProtection="1">
      <alignment horizontal="center" vertical="center" wrapText="1"/>
    </xf>
    <xf numFmtId="5" fontId="5" fillId="2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37" fontId="6" fillId="0" borderId="0" xfId="0" applyNumberFormat="1" applyFont="1" applyFill="1" applyBorder="1" applyAlignment="1">
      <alignment horizontal="center"/>
    </xf>
    <xf numFmtId="5" fontId="6" fillId="0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1" fontId="6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25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1" sqref="E11"/>
    </sheetView>
  </sheetViews>
  <sheetFormatPr baseColWidth="10" defaultColWidth="8.83203125" defaultRowHeight="16" x14ac:dyDescent="0.2"/>
  <cols>
    <col min="1" max="1" width="5.6640625" style="2" customWidth="1"/>
    <col min="2" max="2" width="8.83203125" style="36"/>
    <col min="3" max="3" width="7.33203125" style="3" customWidth="1"/>
    <col min="4" max="4" width="8.6640625" style="3" customWidth="1"/>
    <col min="5" max="7" width="7.83203125" style="4" customWidth="1"/>
    <col min="8" max="8" width="5.5" style="5" customWidth="1"/>
    <col min="9" max="18" width="5.6640625" style="48" customWidth="1"/>
    <col min="19" max="20" width="5.6640625" style="49" customWidth="1"/>
    <col min="21" max="21" width="5.6640625" style="48" customWidth="1"/>
    <col min="22" max="24" width="5.6640625" style="49" customWidth="1"/>
    <col min="25" max="25" width="7.1640625" style="50" customWidth="1"/>
    <col min="26" max="26" width="5.6640625" style="51" customWidth="1"/>
    <col min="27" max="27" width="27.5" style="2" bestFit="1" customWidth="1"/>
    <col min="28" max="28" width="25.83203125" style="2" bestFit="1" customWidth="1"/>
    <col min="29" max="29" width="23.5" style="2" bestFit="1" customWidth="1"/>
    <col min="30" max="31" width="5.6640625" style="48" customWidth="1"/>
    <col min="32" max="34" width="5.6640625" style="41" customWidth="1"/>
    <col min="35" max="44" width="5.6640625" style="48" customWidth="1"/>
    <col min="45" max="47" width="5.6640625" style="56" customWidth="1"/>
    <col min="48" max="54" width="8.83203125" style="7" customWidth="1"/>
    <col min="55" max="56" width="8.83203125" style="6" customWidth="1"/>
    <col min="57" max="57" width="28.6640625" style="6" bestFit="1" customWidth="1"/>
    <col min="58" max="16384" width="8.83203125" style="7"/>
  </cols>
  <sheetData>
    <row r="1" spans="1:154" s="1" customFormat="1" ht="96.75" customHeight="1" x14ac:dyDescent="0.2">
      <c r="A1" s="10" t="s">
        <v>129</v>
      </c>
      <c r="B1" s="34" t="s">
        <v>2</v>
      </c>
      <c r="C1" s="11" t="s">
        <v>3</v>
      </c>
      <c r="D1" s="10" t="s">
        <v>45</v>
      </c>
      <c r="E1" s="12" t="s">
        <v>4</v>
      </c>
      <c r="F1" s="12" t="s">
        <v>5</v>
      </c>
      <c r="G1" s="12" t="s">
        <v>6</v>
      </c>
      <c r="H1" s="12" t="s">
        <v>7</v>
      </c>
      <c r="I1" s="42" t="s">
        <v>8</v>
      </c>
      <c r="J1" s="42" t="s">
        <v>9</v>
      </c>
      <c r="K1" s="42" t="s">
        <v>10</v>
      </c>
      <c r="L1" s="42" t="s">
        <v>11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  <c r="S1" s="43" t="s">
        <v>18</v>
      </c>
      <c r="T1" s="43" t="s">
        <v>19</v>
      </c>
      <c r="U1" s="42" t="s">
        <v>20</v>
      </c>
      <c r="V1" s="43" t="s">
        <v>21</v>
      </c>
      <c r="W1" s="43" t="s">
        <v>22</v>
      </c>
      <c r="X1" s="44" t="s">
        <v>24</v>
      </c>
      <c r="Y1" s="45" t="s">
        <v>25</v>
      </c>
      <c r="Z1" s="46" t="s">
        <v>26</v>
      </c>
      <c r="AA1" s="13" t="s">
        <v>23</v>
      </c>
      <c r="AB1" s="13" t="s">
        <v>131</v>
      </c>
      <c r="AC1" s="13" t="s">
        <v>132</v>
      </c>
      <c r="AD1" s="42" t="s">
        <v>27</v>
      </c>
      <c r="AE1" s="42" t="s">
        <v>28</v>
      </c>
      <c r="AF1" s="52" t="s">
        <v>29</v>
      </c>
      <c r="AG1" s="52" t="s">
        <v>30</v>
      </c>
      <c r="AH1" s="52" t="s">
        <v>31</v>
      </c>
      <c r="AI1" s="42" t="s">
        <v>32</v>
      </c>
      <c r="AJ1" s="42" t="s">
        <v>33</v>
      </c>
      <c r="AK1" s="42" t="s">
        <v>34</v>
      </c>
      <c r="AL1" s="42" t="s">
        <v>35</v>
      </c>
      <c r="AM1" s="42" t="s">
        <v>36</v>
      </c>
      <c r="AN1" s="42" t="s">
        <v>37</v>
      </c>
      <c r="AO1" s="42" t="s">
        <v>38</v>
      </c>
      <c r="AP1" s="42" t="s">
        <v>39</v>
      </c>
      <c r="AQ1" s="42" t="s">
        <v>40</v>
      </c>
      <c r="AR1" s="42" t="s">
        <v>41</v>
      </c>
      <c r="AS1" s="53" t="s">
        <v>42</v>
      </c>
      <c r="AT1" s="53" t="s">
        <v>43</v>
      </c>
      <c r="AU1" s="53" t="s">
        <v>44</v>
      </c>
      <c r="AV1" s="14" t="s">
        <v>136</v>
      </c>
      <c r="AW1" s="14" t="s">
        <v>47</v>
      </c>
      <c r="AX1" s="14" t="s">
        <v>48</v>
      </c>
      <c r="AY1" s="14" t="s">
        <v>49</v>
      </c>
      <c r="AZ1" s="14" t="s">
        <v>50</v>
      </c>
      <c r="BA1" s="15" t="s">
        <v>51</v>
      </c>
      <c r="BB1" s="15" t="s">
        <v>133</v>
      </c>
      <c r="BC1" s="11" t="s">
        <v>0</v>
      </c>
      <c r="BD1" s="11" t="s">
        <v>1</v>
      </c>
      <c r="BE1" s="14" t="s">
        <v>46</v>
      </c>
    </row>
    <row r="2" spans="1:154" s="9" customFormat="1" ht="19.5" customHeight="1" x14ac:dyDescent="0.2">
      <c r="A2" s="16">
        <v>121</v>
      </c>
      <c r="B2" s="23">
        <v>9000</v>
      </c>
      <c r="C2" s="21" t="s">
        <v>60</v>
      </c>
      <c r="D2" s="21" t="s">
        <v>63</v>
      </c>
      <c r="E2" s="18" t="s">
        <v>125</v>
      </c>
      <c r="F2" s="18" t="s">
        <v>125</v>
      </c>
      <c r="G2" s="18" t="s">
        <v>125</v>
      </c>
      <c r="H2" s="22" t="s">
        <v>127</v>
      </c>
      <c r="I2" s="37">
        <v>172</v>
      </c>
      <c r="J2" s="37">
        <v>49</v>
      </c>
      <c r="K2" s="37">
        <v>16</v>
      </c>
      <c r="L2" s="37">
        <v>-3.2</v>
      </c>
      <c r="M2" s="37">
        <v>66</v>
      </c>
      <c r="N2" s="37">
        <v>101</v>
      </c>
      <c r="O2" s="37">
        <v>19</v>
      </c>
      <c r="P2" s="37">
        <v>15</v>
      </c>
      <c r="Q2" s="37">
        <v>7</v>
      </c>
      <c r="R2" s="37">
        <v>14</v>
      </c>
      <c r="S2" s="47">
        <v>0.62</v>
      </c>
      <c r="T2" s="47">
        <v>0.15</v>
      </c>
      <c r="U2" s="37">
        <v>30</v>
      </c>
      <c r="V2" s="47">
        <v>7.0000000000000007E-2</v>
      </c>
      <c r="W2" s="47">
        <v>0.04</v>
      </c>
      <c r="X2" s="47">
        <v>-0.1</v>
      </c>
      <c r="Y2" s="33">
        <v>11631</v>
      </c>
      <c r="Z2" s="24">
        <v>54.03</v>
      </c>
      <c r="AA2" s="16" t="s">
        <v>61</v>
      </c>
      <c r="AB2" s="16" t="s">
        <v>62</v>
      </c>
      <c r="AC2" s="16" t="s">
        <v>58</v>
      </c>
      <c r="AD2" s="54">
        <v>0.63</v>
      </c>
      <c r="AE2" s="54">
        <v>0.44</v>
      </c>
      <c r="AF2" s="54">
        <v>0.12</v>
      </c>
      <c r="AG2" s="54">
        <v>0.16</v>
      </c>
      <c r="AH2" s="54">
        <v>0.14000000000000001</v>
      </c>
      <c r="AI2" s="54">
        <v>0.24</v>
      </c>
      <c r="AJ2" s="54">
        <v>0.9</v>
      </c>
      <c r="AK2" s="54">
        <v>0.05</v>
      </c>
      <c r="AL2" s="54">
        <v>0.49</v>
      </c>
      <c r="AM2" s="54">
        <v>0.83</v>
      </c>
      <c r="AN2" s="54">
        <v>7.0000000000000007E-2</v>
      </c>
      <c r="AO2" s="54">
        <v>0.82</v>
      </c>
      <c r="AP2" s="54">
        <v>0.05</v>
      </c>
      <c r="AQ2" s="54">
        <v>0.25</v>
      </c>
      <c r="AR2" s="54">
        <v>0.81</v>
      </c>
      <c r="AS2" s="54">
        <v>0.44500000000000001</v>
      </c>
      <c r="AT2" s="54">
        <v>8.6999999999999994E-2</v>
      </c>
      <c r="AU2" s="54">
        <v>0.109</v>
      </c>
      <c r="AV2" s="20" t="s">
        <v>65</v>
      </c>
      <c r="AW2" s="20" t="s">
        <v>128</v>
      </c>
      <c r="AX2" s="20" t="s">
        <v>59</v>
      </c>
      <c r="AY2" s="20" t="s">
        <v>52</v>
      </c>
      <c r="AZ2" s="20" t="s">
        <v>53</v>
      </c>
      <c r="BA2" s="20" t="s">
        <v>67</v>
      </c>
      <c r="BB2" s="20" t="s">
        <v>68</v>
      </c>
      <c r="BC2" s="20">
        <v>39</v>
      </c>
      <c r="BD2" s="20">
        <v>1550</v>
      </c>
      <c r="BE2" s="20" t="s">
        <v>64</v>
      </c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7"/>
      <c r="ES2" s="7"/>
      <c r="ET2" s="7"/>
      <c r="EU2" s="7"/>
      <c r="EV2" s="7"/>
      <c r="EW2" s="7"/>
      <c r="EX2" s="7"/>
    </row>
    <row r="3" spans="1:154" s="9" customFormat="1" ht="19.5" customHeight="1" x14ac:dyDescent="0.2">
      <c r="A3" s="16">
        <v>125</v>
      </c>
      <c r="B3" s="35">
        <v>7500</v>
      </c>
      <c r="C3" s="17" t="s">
        <v>71</v>
      </c>
      <c r="D3" s="17">
        <v>1</v>
      </c>
      <c r="E3" s="18" t="s">
        <v>126</v>
      </c>
      <c r="F3" s="18" t="s">
        <v>125</v>
      </c>
      <c r="G3" s="18" t="s">
        <v>130</v>
      </c>
      <c r="H3" s="19" t="s">
        <v>125</v>
      </c>
      <c r="I3" s="37">
        <v>199</v>
      </c>
      <c r="J3" s="37">
        <v>52</v>
      </c>
      <c r="K3" s="37">
        <v>16</v>
      </c>
      <c r="L3" s="37">
        <v>-1.7</v>
      </c>
      <c r="M3" s="37">
        <v>65</v>
      </c>
      <c r="N3" s="37">
        <v>107</v>
      </c>
      <c r="O3" s="37">
        <v>20</v>
      </c>
      <c r="P3" s="37">
        <v>8</v>
      </c>
      <c r="Q3" s="37">
        <v>10</v>
      </c>
      <c r="R3" s="37">
        <v>17</v>
      </c>
      <c r="S3" s="47">
        <v>0.66</v>
      </c>
      <c r="T3" s="47">
        <v>7.0000000000000007E-2</v>
      </c>
      <c r="U3" s="37">
        <v>29</v>
      </c>
      <c r="V3" s="47">
        <v>0.43</v>
      </c>
      <c r="W3" s="47">
        <v>0.05</v>
      </c>
      <c r="X3" s="47">
        <v>-0.11</v>
      </c>
      <c r="Y3" s="39">
        <v>13861</v>
      </c>
      <c r="Z3" s="40">
        <v>51.22</v>
      </c>
      <c r="AA3" s="16" t="s">
        <v>72</v>
      </c>
      <c r="AB3" s="16" t="s">
        <v>73</v>
      </c>
      <c r="AC3" s="16" t="s">
        <v>74</v>
      </c>
      <c r="AD3" s="54">
        <v>0.18</v>
      </c>
      <c r="AE3" s="54">
        <v>0.08</v>
      </c>
      <c r="AF3" s="54">
        <v>7.0000000000000007E-2</v>
      </c>
      <c r="AG3" s="54">
        <v>0.43</v>
      </c>
      <c r="AH3" s="54">
        <v>0.17</v>
      </c>
      <c r="AI3" s="54">
        <v>0.13</v>
      </c>
      <c r="AJ3" s="54">
        <v>0.84</v>
      </c>
      <c r="AK3" s="54">
        <v>0.91</v>
      </c>
      <c r="AL3" s="54">
        <v>7.0000000000000007E-2</v>
      </c>
      <c r="AM3" s="54">
        <v>0.44</v>
      </c>
      <c r="AN3" s="54">
        <v>0.05</v>
      </c>
      <c r="AO3" s="54">
        <v>0.33</v>
      </c>
      <c r="AP3" s="54">
        <v>0.06</v>
      </c>
      <c r="AQ3" s="54">
        <v>0.01</v>
      </c>
      <c r="AR3" s="54">
        <v>0.97</v>
      </c>
      <c r="AS3" s="54">
        <v>0.41700000000000004</v>
      </c>
      <c r="AT3" s="54">
        <v>3.6000000000000004E-2</v>
      </c>
      <c r="AU3" s="54">
        <v>0.13699999999999998</v>
      </c>
      <c r="AV3" s="20" t="s">
        <v>77</v>
      </c>
      <c r="AW3" s="20" t="s">
        <v>128</v>
      </c>
      <c r="AX3" s="20" t="s">
        <v>59</v>
      </c>
      <c r="AY3" s="20" t="s">
        <v>52</v>
      </c>
      <c r="AZ3" s="20" t="s">
        <v>53</v>
      </c>
      <c r="BA3" s="20" t="s">
        <v>78</v>
      </c>
      <c r="BB3" s="20" t="s">
        <v>75</v>
      </c>
      <c r="BC3" s="20">
        <v>41</v>
      </c>
      <c r="BD3" s="20">
        <v>1735</v>
      </c>
      <c r="BE3" s="20" t="s">
        <v>76</v>
      </c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</row>
    <row r="4" spans="1:154" s="6" customFormat="1" ht="19.5" customHeight="1" x14ac:dyDescent="0.2">
      <c r="A4" s="16">
        <v>126</v>
      </c>
      <c r="B4" s="35">
        <v>7000</v>
      </c>
      <c r="C4" s="17" t="s">
        <v>79</v>
      </c>
      <c r="D4" s="17">
        <v>1</v>
      </c>
      <c r="E4" s="18" t="s">
        <v>125</v>
      </c>
      <c r="F4" s="18" t="s">
        <v>127</v>
      </c>
      <c r="G4" s="18" t="s">
        <v>125</v>
      </c>
      <c r="H4" s="19" t="s">
        <v>126</v>
      </c>
      <c r="I4" s="37">
        <v>208</v>
      </c>
      <c r="J4" s="37">
        <v>51</v>
      </c>
      <c r="K4" s="37">
        <v>16</v>
      </c>
      <c r="L4" s="37">
        <v>-2.8</v>
      </c>
      <c r="M4" s="37">
        <v>61</v>
      </c>
      <c r="N4" s="37">
        <v>96</v>
      </c>
      <c r="O4" s="37">
        <v>29</v>
      </c>
      <c r="P4" s="37">
        <v>17</v>
      </c>
      <c r="Q4" s="37">
        <v>8</v>
      </c>
      <c r="R4" s="37">
        <v>17</v>
      </c>
      <c r="S4" s="47">
        <v>0.53</v>
      </c>
      <c r="T4" s="47">
        <v>0.15</v>
      </c>
      <c r="U4" s="37">
        <v>28</v>
      </c>
      <c r="V4" s="47">
        <v>0.06</v>
      </c>
      <c r="W4" s="47">
        <v>0.04</v>
      </c>
      <c r="X4" s="47">
        <v>-0.18</v>
      </c>
      <c r="Y4" s="39">
        <v>12365</v>
      </c>
      <c r="Z4" s="40">
        <v>62.02</v>
      </c>
      <c r="AA4" s="16" t="s">
        <v>80</v>
      </c>
      <c r="AB4" s="16" t="s">
        <v>81</v>
      </c>
      <c r="AC4" s="16" t="s">
        <v>82</v>
      </c>
      <c r="AD4" s="54">
        <v>0.09</v>
      </c>
      <c r="AE4" s="54">
        <v>0.18</v>
      </c>
      <c r="AF4" s="54">
        <v>0.1</v>
      </c>
      <c r="AG4" s="54">
        <v>0.21</v>
      </c>
      <c r="AH4" s="54">
        <v>0.31</v>
      </c>
      <c r="AI4" s="54">
        <v>0.37</v>
      </c>
      <c r="AJ4" s="54">
        <v>0.05</v>
      </c>
      <c r="AK4" s="54">
        <v>0.01</v>
      </c>
      <c r="AL4" s="54">
        <v>0.23</v>
      </c>
      <c r="AM4" s="54">
        <v>0.39</v>
      </c>
      <c r="AN4" s="54">
        <v>0.16</v>
      </c>
      <c r="AO4" s="54">
        <v>0.83</v>
      </c>
      <c r="AP4" s="54">
        <v>7.0000000000000007E-2</v>
      </c>
      <c r="AQ4" s="54">
        <v>0.26</v>
      </c>
      <c r="AR4" s="54">
        <v>0.84</v>
      </c>
      <c r="AS4" s="54">
        <v>0.24299999999999999</v>
      </c>
      <c r="AT4" s="54">
        <v>6.6000000000000003E-2</v>
      </c>
      <c r="AU4" s="54">
        <v>5.2999999999999999E-2</v>
      </c>
      <c r="AV4" s="20" t="s">
        <v>85</v>
      </c>
      <c r="AW4" s="20" t="s">
        <v>128</v>
      </c>
      <c r="AX4" s="20" t="s">
        <v>59</v>
      </c>
      <c r="AY4" s="20" t="s">
        <v>52</v>
      </c>
      <c r="AZ4" s="20" t="s">
        <v>53</v>
      </c>
      <c r="BA4" s="20" t="s">
        <v>86</v>
      </c>
      <c r="BB4" s="20" t="s">
        <v>83</v>
      </c>
      <c r="BC4" s="20"/>
      <c r="BD4" s="20"/>
      <c r="BE4" s="20" t="s">
        <v>84</v>
      </c>
      <c r="ER4" s="7"/>
      <c r="ES4" s="7"/>
      <c r="ET4" s="7"/>
      <c r="EU4" s="7"/>
      <c r="EV4" s="7"/>
      <c r="EW4" s="7"/>
      <c r="EX4" s="7"/>
    </row>
    <row r="5" spans="1:154" s="6" customFormat="1" ht="19.5" customHeight="1" x14ac:dyDescent="0.2">
      <c r="A5" s="16">
        <v>127</v>
      </c>
      <c r="B5" s="35">
        <v>8000</v>
      </c>
      <c r="C5" s="17" t="s">
        <v>87</v>
      </c>
      <c r="D5" s="17">
        <v>2</v>
      </c>
      <c r="E5" s="18" t="s">
        <v>126</v>
      </c>
      <c r="F5" s="18" t="s">
        <v>127</v>
      </c>
      <c r="G5" s="18" t="s">
        <v>126</v>
      </c>
      <c r="H5" s="19" t="s">
        <v>126</v>
      </c>
      <c r="I5" s="37">
        <v>182</v>
      </c>
      <c r="J5" s="37">
        <v>50</v>
      </c>
      <c r="K5" s="37">
        <v>14</v>
      </c>
      <c r="L5" s="37">
        <v>-2.7</v>
      </c>
      <c r="M5" s="37">
        <v>60</v>
      </c>
      <c r="N5" s="37">
        <v>93</v>
      </c>
      <c r="O5" s="37">
        <v>25</v>
      </c>
      <c r="P5" s="37">
        <v>8</v>
      </c>
      <c r="Q5" s="37">
        <v>8</v>
      </c>
      <c r="R5" s="37">
        <v>17</v>
      </c>
      <c r="S5" s="47">
        <v>0.68</v>
      </c>
      <c r="T5" s="47">
        <v>0.2</v>
      </c>
      <c r="U5" s="37">
        <v>18</v>
      </c>
      <c r="V5" s="47">
        <v>-0.02</v>
      </c>
      <c r="W5" s="47">
        <v>0.06</v>
      </c>
      <c r="X5" s="47">
        <v>-0.17</v>
      </c>
      <c r="Y5" s="39">
        <v>12329</v>
      </c>
      <c r="Z5" s="40">
        <v>68.66</v>
      </c>
      <c r="AA5" s="16" t="s">
        <v>88</v>
      </c>
      <c r="AB5" s="16" t="s">
        <v>89</v>
      </c>
      <c r="AC5" s="16" t="s">
        <v>54</v>
      </c>
      <c r="AD5" s="54">
        <v>0.45</v>
      </c>
      <c r="AE5" s="54">
        <v>0.31</v>
      </c>
      <c r="AF5" s="54">
        <v>0.26</v>
      </c>
      <c r="AG5" s="54">
        <v>0.23</v>
      </c>
      <c r="AH5" s="54">
        <v>0.37</v>
      </c>
      <c r="AI5" s="54">
        <v>0.46</v>
      </c>
      <c r="AJ5" s="54">
        <v>0.34</v>
      </c>
      <c r="AK5" s="54">
        <v>0.85</v>
      </c>
      <c r="AL5" s="54">
        <v>0.31</v>
      </c>
      <c r="AM5" s="54">
        <v>0.51</v>
      </c>
      <c r="AN5" s="54">
        <v>0.04</v>
      </c>
      <c r="AO5" s="54">
        <v>0.96</v>
      </c>
      <c r="AP5" s="54">
        <v>0.37</v>
      </c>
      <c r="AQ5" s="54">
        <v>0.44</v>
      </c>
      <c r="AR5" s="54">
        <v>0.99</v>
      </c>
      <c r="AS5" s="54">
        <v>0.26500000000000001</v>
      </c>
      <c r="AT5" s="54">
        <v>6.7000000000000004E-2</v>
      </c>
      <c r="AU5" s="54">
        <v>2.6000000000000002E-2</v>
      </c>
      <c r="AV5" s="20" t="s">
        <v>91</v>
      </c>
      <c r="AW5" s="20" t="s">
        <v>128</v>
      </c>
      <c r="AX5" s="20" t="s">
        <v>59</v>
      </c>
      <c r="AY5" s="20" t="s">
        <v>52</v>
      </c>
      <c r="AZ5" s="20" t="s">
        <v>53</v>
      </c>
      <c r="BA5" s="20" t="s">
        <v>92</v>
      </c>
      <c r="BB5" s="20" t="s">
        <v>57</v>
      </c>
      <c r="BC5" s="20"/>
      <c r="BD5" s="20"/>
      <c r="BE5" s="20" t="s">
        <v>90</v>
      </c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</row>
    <row r="6" spans="1:154" x14ac:dyDescent="0.2">
      <c r="A6" s="16">
        <v>128</v>
      </c>
      <c r="B6" s="23">
        <v>7500</v>
      </c>
      <c r="C6" s="21" t="s">
        <v>93</v>
      </c>
      <c r="D6" s="21" t="s">
        <v>69</v>
      </c>
      <c r="E6" s="18"/>
      <c r="F6" s="18" t="s">
        <v>130</v>
      </c>
      <c r="G6" s="18" t="s">
        <v>126</v>
      </c>
      <c r="H6" s="22" t="s">
        <v>125</v>
      </c>
      <c r="I6" s="37">
        <v>177</v>
      </c>
      <c r="J6" s="37">
        <v>50</v>
      </c>
      <c r="K6" s="37">
        <v>9</v>
      </c>
      <c r="L6" s="37">
        <v>-1.5</v>
      </c>
      <c r="M6" s="37">
        <v>72</v>
      </c>
      <c r="N6" s="37">
        <v>116</v>
      </c>
      <c r="O6" s="37">
        <v>19</v>
      </c>
      <c r="P6" s="37">
        <v>14</v>
      </c>
      <c r="Q6" s="37">
        <v>4</v>
      </c>
      <c r="R6" s="37">
        <v>16</v>
      </c>
      <c r="S6" s="47">
        <v>0.4</v>
      </c>
      <c r="T6" s="47">
        <v>0.13</v>
      </c>
      <c r="U6" s="37">
        <v>38</v>
      </c>
      <c r="V6" s="47">
        <v>0.31</v>
      </c>
      <c r="W6" s="47">
        <v>0.04</v>
      </c>
      <c r="X6" s="47">
        <v>-0.2</v>
      </c>
      <c r="Y6" s="33">
        <v>12077</v>
      </c>
      <c r="Z6" s="24">
        <v>50.49</v>
      </c>
      <c r="AA6" s="16" t="s">
        <v>94</v>
      </c>
      <c r="AB6" s="16" t="s">
        <v>95</v>
      </c>
      <c r="AC6" s="16" t="s">
        <v>55</v>
      </c>
      <c r="AD6" s="54">
        <v>0.56000000000000005</v>
      </c>
      <c r="AE6" s="54">
        <v>0.21</v>
      </c>
      <c r="AF6" s="54">
        <v>0.87</v>
      </c>
      <c r="AG6" s="54">
        <v>0.47</v>
      </c>
      <c r="AH6" s="54">
        <v>0.04</v>
      </c>
      <c r="AI6" s="54">
        <v>0.04</v>
      </c>
      <c r="AJ6" s="54">
        <v>0.9</v>
      </c>
      <c r="AK6" s="54">
        <v>0.1</v>
      </c>
      <c r="AL6" s="54">
        <v>0.93</v>
      </c>
      <c r="AM6" s="54">
        <v>0.59</v>
      </c>
      <c r="AN6" s="54">
        <v>0.41</v>
      </c>
      <c r="AO6" s="54">
        <v>0.71</v>
      </c>
      <c r="AP6" s="54">
        <v>0.01</v>
      </c>
      <c r="AQ6" s="54">
        <v>0.03</v>
      </c>
      <c r="AR6" s="54">
        <v>0.92</v>
      </c>
      <c r="AS6" s="54">
        <v>0.20199999999999999</v>
      </c>
      <c r="AT6" s="54">
        <v>7.400000000000001E-2</v>
      </c>
      <c r="AU6" s="54">
        <v>0.14499999999999999</v>
      </c>
      <c r="AV6" s="20" t="s">
        <v>97</v>
      </c>
      <c r="AW6" s="20" t="s">
        <v>128</v>
      </c>
      <c r="AX6" s="20" t="s">
        <v>59</v>
      </c>
      <c r="AY6" s="20" t="s">
        <v>52</v>
      </c>
      <c r="AZ6" s="20" t="s">
        <v>53</v>
      </c>
      <c r="BA6" s="20" t="s">
        <v>98</v>
      </c>
      <c r="BB6" s="20" t="s">
        <v>99</v>
      </c>
      <c r="BC6" s="20">
        <v>41</v>
      </c>
      <c r="BD6" s="20">
        <v>1660</v>
      </c>
      <c r="BE6" s="20" t="s">
        <v>96</v>
      </c>
      <c r="ER6" s="6"/>
      <c r="ES6" s="6"/>
      <c r="ET6" s="6"/>
      <c r="EU6" s="6"/>
      <c r="EV6" s="6"/>
      <c r="EW6" s="6"/>
      <c r="EX6" s="6"/>
    </row>
    <row r="7" spans="1:154" x14ac:dyDescent="0.2">
      <c r="A7" s="16">
        <v>132</v>
      </c>
      <c r="B7" s="35">
        <v>6000</v>
      </c>
      <c r="C7" s="17" t="s">
        <v>102</v>
      </c>
      <c r="D7" s="17">
        <v>1</v>
      </c>
      <c r="E7" s="18" t="s">
        <v>130</v>
      </c>
      <c r="F7" s="18" t="s">
        <v>127</v>
      </c>
      <c r="G7" s="18" t="s">
        <v>126</v>
      </c>
      <c r="H7" s="19" t="s">
        <v>100</v>
      </c>
      <c r="I7" s="37">
        <v>188</v>
      </c>
      <c r="J7" s="37">
        <v>50</v>
      </c>
      <c r="K7" s="37">
        <v>18</v>
      </c>
      <c r="L7" s="37">
        <v>-3.9</v>
      </c>
      <c r="M7" s="37">
        <v>59</v>
      </c>
      <c r="N7" s="37">
        <v>96</v>
      </c>
      <c r="O7" s="37">
        <v>23</v>
      </c>
      <c r="P7" s="37">
        <v>18</v>
      </c>
      <c r="Q7" s="37">
        <v>9</v>
      </c>
      <c r="R7" s="37">
        <v>14</v>
      </c>
      <c r="S7" s="47">
        <v>0.54</v>
      </c>
      <c r="T7" s="47">
        <v>0.11</v>
      </c>
      <c r="U7" s="37">
        <v>20</v>
      </c>
      <c r="V7" s="47">
        <v>0.04</v>
      </c>
      <c r="W7" s="47">
        <v>0.03</v>
      </c>
      <c r="X7" s="47">
        <v>-7.0000000000000007E-2</v>
      </c>
      <c r="Y7" s="39">
        <v>10371</v>
      </c>
      <c r="Z7" s="40">
        <v>52.64</v>
      </c>
      <c r="AA7" s="16" t="s">
        <v>103</v>
      </c>
      <c r="AB7" s="16" t="s">
        <v>104</v>
      </c>
      <c r="AC7" s="16" t="s">
        <v>56</v>
      </c>
      <c r="AD7" s="54">
        <v>0.35</v>
      </c>
      <c r="AE7" s="54">
        <v>0.22</v>
      </c>
      <c r="AF7" s="54">
        <v>0.02</v>
      </c>
      <c r="AG7" s="54">
        <v>0.08</v>
      </c>
      <c r="AH7" s="54">
        <v>0.41</v>
      </c>
      <c r="AI7" s="54">
        <v>0.35</v>
      </c>
      <c r="AJ7" s="54">
        <v>0.6</v>
      </c>
      <c r="AK7" s="54">
        <v>0.01</v>
      </c>
      <c r="AL7" s="54">
        <v>0.14000000000000001</v>
      </c>
      <c r="AM7" s="54">
        <v>0.84</v>
      </c>
      <c r="AN7" s="54">
        <v>0.15</v>
      </c>
      <c r="AO7" s="54">
        <v>0.59</v>
      </c>
      <c r="AP7" s="54">
        <v>0.26</v>
      </c>
      <c r="AQ7" s="54">
        <v>0.3</v>
      </c>
      <c r="AR7" s="54">
        <v>0.7</v>
      </c>
      <c r="AS7" s="54">
        <v>0.52800000000000002</v>
      </c>
      <c r="AT7" s="54">
        <v>0.13300000000000001</v>
      </c>
      <c r="AU7" s="54">
        <v>0.122</v>
      </c>
      <c r="AV7" s="20" t="s">
        <v>107</v>
      </c>
      <c r="AW7" s="20" t="s">
        <v>128</v>
      </c>
      <c r="AX7" s="20" t="s">
        <v>59</v>
      </c>
      <c r="AY7" s="20" t="s">
        <v>52</v>
      </c>
      <c r="AZ7" s="20" t="s">
        <v>53</v>
      </c>
      <c r="BA7" s="20" t="s">
        <v>108</v>
      </c>
      <c r="BB7" s="20" t="s">
        <v>105</v>
      </c>
      <c r="BC7" s="20">
        <v>37</v>
      </c>
      <c r="BD7" s="20">
        <v>1360</v>
      </c>
      <c r="BE7" s="20" t="s">
        <v>106</v>
      </c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9"/>
      <c r="ES7" s="9"/>
      <c r="ET7" s="9"/>
      <c r="EU7" s="9"/>
      <c r="EV7" s="9"/>
      <c r="EW7" s="9"/>
      <c r="EX7" s="9"/>
    </row>
    <row r="8" spans="1:154" x14ac:dyDescent="0.2">
      <c r="A8" s="16">
        <v>135</v>
      </c>
      <c r="B8" s="23">
        <v>5500</v>
      </c>
      <c r="C8" s="21" t="s">
        <v>109</v>
      </c>
      <c r="D8" s="21">
        <v>1</v>
      </c>
      <c r="E8" s="18" t="s">
        <v>127</v>
      </c>
      <c r="F8" s="18" t="s">
        <v>130</v>
      </c>
      <c r="G8" s="18" t="s">
        <v>127</v>
      </c>
      <c r="H8" s="22" t="s">
        <v>100</v>
      </c>
      <c r="I8" s="37">
        <v>215</v>
      </c>
      <c r="J8" s="37">
        <v>51</v>
      </c>
      <c r="K8" s="37">
        <v>13</v>
      </c>
      <c r="L8" s="37">
        <v>-1.9</v>
      </c>
      <c r="M8" s="37">
        <v>71</v>
      </c>
      <c r="N8" s="37">
        <v>114</v>
      </c>
      <c r="O8" s="37">
        <v>23</v>
      </c>
      <c r="P8" s="37">
        <v>17</v>
      </c>
      <c r="Q8" s="37">
        <v>7</v>
      </c>
      <c r="R8" s="37">
        <v>18</v>
      </c>
      <c r="S8" s="47">
        <v>0.33</v>
      </c>
      <c r="T8" s="47">
        <v>-0.01</v>
      </c>
      <c r="U8" s="37">
        <v>24</v>
      </c>
      <c r="V8" s="47">
        <v>0.38</v>
      </c>
      <c r="W8" s="47">
        <v>0.02</v>
      </c>
      <c r="X8" s="47">
        <v>0.05</v>
      </c>
      <c r="Y8" s="33">
        <v>13276</v>
      </c>
      <c r="Z8" s="24">
        <v>51.68</v>
      </c>
      <c r="AA8" s="16" t="s">
        <v>110</v>
      </c>
      <c r="AB8" s="16" t="s">
        <v>66</v>
      </c>
      <c r="AC8" s="16" t="s">
        <v>111</v>
      </c>
      <c r="AD8" s="54">
        <v>0.05</v>
      </c>
      <c r="AE8" s="54">
        <v>0.11</v>
      </c>
      <c r="AF8" s="54">
        <v>0.34</v>
      </c>
      <c r="AG8" s="54">
        <v>0.39</v>
      </c>
      <c r="AH8" s="54">
        <v>0.05</v>
      </c>
      <c r="AI8" s="54">
        <v>0.05</v>
      </c>
      <c r="AJ8" s="54">
        <v>0.59</v>
      </c>
      <c r="AK8" s="54">
        <v>0.01</v>
      </c>
      <c r="AL8" s="54">
        <v>0.51</v>
      </c>
      <c r="AM8" s="54">
        <v>0.24</v>
      </c>
      <c r="AN8" s="54">
        <v>0.59</v>
      </c>
      <c r="AO8" s="54">
        <v>0.08</v>
      </c>
      <c r="AP8" s="54">
        <v>0.14000000000000001</v>
      </c>
      <c r="AQ8" s="54">
        <v>0.01</v>
      </c>
      <c r="AR8" s="54">
        <v>0.35</v>
      </c>
      <c r="AS8" s="54">
        <v>0.81799999999999995</v>
      </c>
      <c r="AT8" s="54">
        <v>4.5999999999999999E-2</v>
      </c>
      <c r="AU8" s="54">
        <v>0.13200000000000001</v>
      </c>
      <c r="AV8" s="20" t="s">
        <v>114</v>
      </c>
      <c r="AW8" s="20" t="s">
        <v>128</v>
      </c>
      <c r="AX8" s="20" t="s">
        <v>59</v>
      </c>
      <c r="AY8" s="20" t="s">
        <v>52</v>
      </c>
      <c r="AZ8" s="20" t="s">
        <v>53</v>
      </c>
      <c r="BA8" s="20" t="s">
        <v>115</v>
      </c>
      <c r="BB8" s="20" t="s">
        <v>112</v>
      </c>
      <c r="BC8" s="20">
        <v>36</v>
      </c>
      <c r="BD8" s="20">
        <v>1345</v>
      </c>
      <c r="BE8" s="20" t="s">
        <v>113</v>
      </c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</row>
    <row r="9" spans="1:154" x14ac:dyDescent="0.2">
      <c r="A9" s="16">
        <v>141</v>
      </c>
      <c r="B9" s="35">
        <v>3000</v>
      </c>
      <c r="C9" s="25" t="s">
        <v>117</v>
      </c>
      <c r="D9" s="26">
        <v>1</v>
      </c>
      <c r="E9" s="18" t="s">
        <v>127</v>
      </c>
      <c r="F9" s="18"/>
      <c r="G9" s="18" t="s">
        <v>127</v>
      </c>
      <c r="H9" s="27" t="s">
        <v>127</v>
      </c>
      <c r="I9" s="27">
        <v>173</v>
      </c>
      <c r="J9" s="27">
        <v>48</v>
      </c>
      <c r="K9" s="27">
        <v>13</v>
      </c>
      <c r="L9" s="28">
        <v>-3.5</v>
      </c>
      <c r="M9" s="27">
        <v>54</v>
      </c>
      <c r="N9" s="27">
        <v>84</v>
      </c>
      <c r="O9" s="27">
        <v>25</v>
      </c>
      <c r="P9" s="27">
        <v>15</v>
      </c>
      <c r="Q9" s="27">
        <v>8</v>
      </c>
      <c r="R9" s="27">
        <v>16</v>
      </c>
      <c r="S9" s="29">
        <v>0.56999999999999995</v>
      </c>
      <c r="T9" s="29">
        <v>0.1</v>
      </c>
      <c r="U9" s="27">
        <v>22</v>
      </c>
      <c r="V9" s="29">
        <v>0.05</v>
      </c>
      <c r="W9" s="29">
        <v>0.03</v>
      </c>
      <c r="X9" s="29">
        <v>-0.36</v>
      </c>
      <c r="Y9" s="39">
        <v>11443</v>
      </c>
      <c r="Z9" s="40">
        <v>23</v>
      </c>
      <c r="AA9" s="30" t="s">
        <v>135</v>
      </c>
      <c r="AB9" s="30" t="s">
        <v>123</v>
      </c>
      <c r="AC9" s="30" t="s">
        <v>124</v>
      </c>
      <c r="AD9" s="54">
        <v>0.62</v>
      </c>
      <c r="AE9" s="54">
        <v>0.75</v>
      </c>
      <c r="AF9" s="54">
        <v>0.35</v>
      </c>
      <c r="AG9" s="54">
        <v>0.12</v>
      </c>
      <c r="AH9" s="54">
        <v>0.63</v>
      </c>
      <c r="AI9" s="54">
        <v>0.68</v>
      </c>
      <c r="AJ9" s="54">
        <v>0.38</v>
      </c>
      <c r="AK9" s="54">
        <v>0.04</v>
      </c>
      <c r="AL9" s="54">
        <v>0.33</v>
      </c>
      <c r="AM9" s="54">
        <v>0.65</v>
      </c>
      <c r="AN9" s="54">
        <v>0.12</v>
      </c>
      <c r="AO9" s="54">
        <v>0.53</v>
      </c>
      <c r="AP9" s="54">
        <v>0.22</v>
      </c>
      <c r="AQ9" s="54">
        <v>0.28000000000000003</v>
      </c>
      <c r="AR9" s="54">
        <v>0.62</v>
      </c>
      <c r="AS9" s="54">
        <v>2.6000000000000002E-2</v>
      </c>
      <c r="AT9" s="54">
        <v>0.09</v>
      </c>
      <c r="AU9" s="54">
        <v>0.61</v>
      </c>
      <c r="AV9" s="31">
        <v>42642</v>
      </c>
      <c r="AW9" s="20" t="s">
        <v>128</v>
      </c>
      <c r="AX9" s="20" t="s">
        <v>59</v>
      </c>
      <c r="AY9" s="20" t="s">
        <v>52</v>
      </c>
      <c r="AZ9" s="20" t="s">
        <v>53</v>
      </c>
      <c r="BA9" s="32" t="str">
        <f>"3715437"</f>
        <v>3715437</v>
      </c>
      <c r="BB9" s="20" t="s">
        <v>99</v>
      </c>
      <c r="BC9" s="20">
        <v>41</v>
      </c>
      <c r="BD9" s="20">
        <v>1825</v>
      </c>
      <c r="BE9" s="20" t="s">
        <v>134</v>
      </c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</row>
    <row r="10" spans="1:154" s="6" customFormat="1" ht="19.5" customHeight="1" x14ac:dyDescent="0.2">
      <c r="A10" s="16">
        <v>144</v>
      </c>
      <c r="B10" s="23">
        <v>4500</v>
      </c>
      <c r="C10" s="21" t="s">
        <v>118</v>
      </c>
      <c r="D10" s="21" t="s">
        <v>63</v>
      </c>
      <c r="E10" s="18" t="s">
        <v>100</v>
      </c>
      <c r="F10" s="18" t="s">
        <v>125</v>
      </c>
      <c r="G10" s="18" t="s">
        <v>130</v>
      </c>
      <c r="H10" s="22" t="s">
        <v>126</v>
      </c>
      <c r="I10" s="37">
        <v>172</v>
      </c>
      <c r="J10" s="37">
        <v>50</v>
      </c>
      <c r="K10" s="37">
        <v>11</v>
      </c>
      <c r="L10" s="37">
        <v>-2.4</v>
      </c>
      <c r="M10" s="37">
        <v>67</v>
      </c>
      <c r="N10" s="37">
        <v>107</v>
      </c>
      <c r="O10" s="37">
        <v>24</v>
      </c>
      <c r="P10" s="37">
        <v>15</v>
      </c>
      <c r="Q10" s="37">
        <v>5</v>
      </c>
      <c r="R10" s="37">
        <v>16</v>
      </c>
      <c r="S10" s="47">
        <v>0.66</v>
      </c>
      <c r="T10" s="47">
        <v>0.08</v>
      </c>
      <c r="U10" s="37">
        <v>31</v>
      </c>
      <c r="V10" s="47">
        <v>0.34</v>
      </c>
      <c r="W10" s="47">
        <v>0.04</v>
      </c>
      <c r="X10" s="47">
        <v>-0.27</v>
      </c>
      <c r="Y10" s="33">
        <v>10430</v>
      </c>
      <c r="Z10" s="24">
        <v>29.08</v>
      </c>
      <c r="AA10" s="16" t="s">
        <v>119</v>
      </c>
      <c r="AB10" s="16" t="s">
        <v>70</v>
      </c>
      <c r="AC10" s="16" t="s">
        <v>116</v>
      </c>
      <c r="AD10" s="54">
        <v>0.64</v>
      </c>
      <c r="AE10" s="54">
        <v>0.3</v>
      </c>
      <c r="AF10" s="54">
        <v>0.76</v>
      </c>
      <c r="AG10" s="54">
        <v>0.28000000000000003</v>
      </c>
      <c r="AH10" s="54">
        <v>0.13</v>
      </c>
      <c r="AI10" s="54">
        <v>0.12</v>
      </c>
      <c r="AJ10" s="54">
        <v>0.47</v>
      </c>
      <c r="AK10" s="54">
        <v>0.04</v>
      </c>
      <c r="AL10" s="54">
        <v>0.91</v>
      </c>
      <c r="AM10" s="54">
        <v>0.65</v>
      </c>
      <c r="AN10" s="54">
        <v>0.05</v>
      </c>
      <c r="AO10" s="54">
        <v>0.36</v>
      </c>
      <c r="AP10" s="54">
        <v>0.04</v>
      </c>
      <c r="AQ10" s="54">
        <v>0.02</v>
      </c>
      <c r="AR10" s="54">
        <v>0.86</v>
      </c>
      <c r="AS10" s="54">
        <v>9.3000000000000013E-2</v>
      </c>
      <c r="AT10" s="54">
        <v>0.13100000000000001</v>
      </c>
      <c r="AU10" s="54">
        <v>0.48899999999999999</v>
      </c>
      <c r="AV10" s="20" t="s">
        <v>121</v>
      </c>
      <c r="AW10" s="20" t="s">
        <v>128</v>
      </c>
      <c r="AX10" s="20" t="s">
        <v>59</v>
      </c>
      <c r="AY10" s="20" t="s">
        <v>52</v>
      </c>
      <c r="AZ10" s="20" t="s">
        <v>53</v>
      </c>
      <c r="BA10" s="20" t="s">
        <v>122</v>
      </c>
      <c r="BB10" s="20" t="s">
        <v>101</v>
      </c>
      <c r="BC10" s="20">
        <v>39.5</v>
      </c>
      <c r="BD10" s="20">
        <v>1550</v>
      </c>
      <c r="BE10" s="20" t="s">
        <v>120</v>
      </c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</row>
    <row r="11" spans="1:154" s="6" customFormat="1" ht="19.5" customHeight="1" x14ac:dyDescent="0.2">
      <c r="A11" s="16"/>
      <c r="B11" s="35"/>
      <c r="C11" s="37"/>
      <c r="D11" s="37"/>
      <c r="E11" s="18"/>
      <c r="F11" s="18"/>
      <c r="G11" s="18"/>
      <c r="H11" s="38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47"/>
      <c r="T11" s="47"/>
      <c r="U11" s="37"/>
      <c r="V11" s="47"/>
      <c r="W11" s="47"/>
      <c r="X11" s="47"/>
      <c r="Y11" s="39"/>
      <c r="Z11" s="40"/>
      <c r="AA11" s="16"/>
      <c r="AB11" s="16"/>
      <c r="AC11" s="16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</row>
    <row r="12" spans="1:154" s="9" customFormat="1" ht="19.5" customHeight="1" x14ac:dyDescent="0.2">
      <c r="A12" s="16"/>
      <c r="B12" s="35"/>
      <c r="C12" s="17"/>
      <c r="D12" s="17"/>
      <c r="E12" s="18"/>
      <c r="F12" s="18"/>
      <c r="G12" s="18"/>
      <c r="H12" s="19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47"/>
      <c r="T12" s="47"/>
      <c r="U12" s="37"/>
      <c r="V12" s="47"/>
      <c r="W12" s="47"/>
      <c r="X12" s="47"/>
      <c r="Y12" s="39"/>
      <c r="Z12" s="40"/>
      <c r="AA12" s="16"/>
      <c r="AB12" s="16"/>
      <c r="AC12" s="16"/>
      <c r="AD12" s="37"/>
      <c r="AE12" s="37"/>
      <c r="AF12" s="55"/>
      <c r="AG12" s="55"/>
      <c r="AH12" s="55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8"/>
      <c r="AT12" s="38"/>
      <c r="AU12" s="38"/>
      <c r="AV12" s="32"/>
      <c r="AW12" s="32"/>
      <c r="AX12" s="32"/>
      <c r="AY12" s="32"/>
      <c r="AZ12" s="32"/>
      <c r="BA12" s="32"/>
      <c r="BB12" s="32"/>
      <c r="BC12" s="20"/>
      <c r="BD12" s="20"/>
      <c r="BE12" s="20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</row>
    <row r="13" spans="1:154" s="9" customFormat="1" ht="19.5" customHeight="1" x14ac:dyDescent="0.2">
      <c r="A13" s="16"/>
      <c r="B13" s="35"/>
      <c r="C13" s="17"/>
      <c r="D13" s="17"/>
      <c r="E13" s="18"/>
      <c r="F13" s="18"/>
      <c r="G13" s="18"/>
      <c r="H13" s="19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47"/>
      <c r="T13" s="47"/>
      <c r="U13" s="37"/>
      <c r="V13" s="47"/>
      <c r="W13" s="47"/>
      <c r="X13" s="47"/>
      <c r="Y13" s="39"/>
      <c r="Z13" s="40"/>
      <c r="AA13" s="16"/>
      <c r="AB13" s="16"/>
      <c r="AC13" s="16"/>
      <c r="AD13" s="37"/>
      <c r="AE13" s="37"/>
      <c r="AF13" s="55"/>
      <c r="AG13" s="55"/>
      <c r="AH13" s="55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8"/>
      <c r="AT13" s="38"/>
      <c r="AU13" s="38"/>
      <c r="AV13" s="32"/>
      <c r="AW13" s="32"/>
      <c r="AX13" s="32"/>
      <c r="AY13" s="32"/>
      <c r="AZ13" s="32"/>
      <c r="BA13" s="32"/>
      <c r="BB13" s="32"/>
      <c r="BC13" s="20"/>
      <c r="BD13" s="20"/>
      <c r="BE13" s="20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</row>
    <row r="14" spans="1:154" s="9" customFormat="1" ht="19.5" customHeight="1" x14ac:dyDescent="0.2">
      <c r="A14" s="16"/>
      <c r="B14" s="35"/>
      <c r="C14" s="17"/>
      <c r="D14" s="17"/>
      <c r="E14" s="18"/>
      <c r="F14" s="18"/>
      <c r="G14" s="18"/>
      <c r="H14" s="19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47"/>
      <c r="T14" s="47"/>
      <c r="U14" s="37"/>
      <c r="V14" s="47"/>
      <c r="W14" s="47"/>
      <c r="X14" s="47"/>
      <c r="Y14" s="39"/>
      <c r="Z14" s="40"/>
      <c r="AA14" s="16"/>
      <c r="AB14" s="16"/>
      <c r="AC14" s="16"/>
      <c r="AD14" s="37"/>
      <c r="AE14" s="37"/>
      <c r="AF14" s="55"/>
      <c r="AG14" s="55"/>
      <c r="AH14" s="55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8"/>
      <c r="AT14" s="38"/>
      <c r="AU14" s="38"/>
      <c r="AV14" s="32"/>
      <c r="AW14" s="32"/>
      <c r="AX14" s="32"/>
      <c r="AY14" s="32"/>
      <c r="AZ14" s="32"/>
      <c r="BA14" s="32"/>
      <c r="BB14" s="32"/>
      <c r="BC14" s="20"/>
      <c r="BD14" s="20"/>
      <c r="BE14" s="20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</row>
    <row r="15" spans="1:154" s="9" customFormat="1" ht="19.5" customHeight="1" x14ac:dyDescent="0.2">
      <c r="A15" s="16"/>
      <c r="B15" s="35"/>
      <c r="C15" s="17"/>
      <c r="D15" s="17"/>
      <c r="E15" s="18"/>
      <c r="F15" s="18"/>
      <c r="G15" s="18"/>
      <c r="H15" s="19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47"/>
      <c r="T15" s="47"/>
      <c r="U15" s="37"/>
      <c r="V15" s="47"/>
      <c r="W15" s="47"/>
      <c r="X15" s="47"/>
      <c r="Y15" s="39"/>
      <c r="Z15" s="40"/>
      <c r="AA15" s="16"/>
      <c r="AB15" s="16"/>
      <c r="AC15" s="16"/>
      <c r="AD15" s="37"/>
      <c r="AE15" s="37"/>
      <c r="AF15" s="55"/>
      <c r="AG15" s="55"/>
      <c r="AH15" s="55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8"/>
      <c r="AT15" s="38"/>
      <c r="AU15" s="38"/>
      <c r="AV15" s="32"/>
      <c r="AW15" s="32"/>
      <c r="AX15" s="32"/>
      <c r="AY15" s="32"/>
      <c r="AZ15" s="32"/>
      <c r="BA15" s="32"/>
      <c r="BB15" s="32"/>
      <c r="BC15" s="20"/>
      <c r="BD15" s="20"/>
      <c r="BE15" s="20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</row>
    <row r="16" spans="1:154" x14ac:dyDescent="0.2">
      <c r="A16" s="16"/>
      <c r="B16" s="35"/>
      <c r="C16" s="17"/>
      <c r="D16" s="17"/>
      <c r="E16" s="18"/>
      <c r="F16" s="18"/>
      <c r="G16" s="18"/>
      <c r="H16" s="19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47"/>
      <c r="T16" s="47"/>
      <c r="U16" s="37"/>
      <c r="V16" s="47"/>
      <c r="W16" s="47"/>
      <c r="X16" s="47"/>
      <c r="Y16" s="39"/>
      <c r="Z16" s="40"/>
      <c r="AA16" s="16"/>
      <c r="AB16" s="16"/>
      <c r="AC16" s="16"/>
      <c r="AD16" s="37"/>
      <c r="AE16" s="37"/>
      <c r="AF16" s="55"/>
      <c r="AG16" s="55"/>
      <c r="AH16" s="55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8"/>
      <c r="AT16" s="38"/>
      <c r="AU16" s="38"/>
      <c r="AV16" s="32"/>
      <c r="AW16" s="32"/>
      <c r="AX16" s="32"/>
      <c r="AY16" s="32"/>
      <c r="AZ16" s="32"/>
      <c r="BA16" s="32"/>
      <c r="BB16" s="32"/>
      <c r="BC16" s="20"/>
      <c r="BD16" s="20"/>
      <c r="BE16" s="20"/>
    </row>
    <row r="17" spans="1:57" x14ac:dyDescent="0.2">
      <c r="A17" s="16"/>
      <c r="B17" s="35"/>
      <c r="C17" s="17"/>
      <c r="D17" s="17"/>
      <c r="E17" s="18"/>
      <c r="F17" s="18"/>
      <c r="G17" s="18"/>
      <c r="H17" s="19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47"/>
      <c r="T17" s="47"/>
      <c r="U17" s="37"/>
      <c r="V17" s="47"/>
      <c r="W17" s="47"/>
      <c r="X17" s="47"/>
      <c r="Y17" s="39"/>
      <c r="Z17" s="40"/>
      <c r="AA17" s="16"/>
      <c r="AB17" s="16"/>
      <c r="AC17" s="16"/>
      <c r="AD17" s="37"/>
      <c r="AE17" s="37"/>
      <c r="AF17" s="55"/>
      <c r="AG17" s="55"/>
      <c r="AH17" s="55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8"/>
      <c r="AT17" s="38"/>
      <c r="AU17" s="38"/>
      <c r="AV17" s="32"/>
      <c r="AW17" s="32"/>
      <c r="AX17" s="32"/>
      <c r="AY17" s="32"/>
      <c r="AZ17" s="32"/>
      <c r="BA17" s="32"/>
      <c r="BB17" s="32"/>
      <c r="BC17" s="20"/>
      <c r="BD17" s="20"/>
      <c r="BE17" s="20"/>
    </row>
    <row r="18" spans="1:57" x14ac:dyDescent="0.2">
      <c r="A18" s="16"/>
      <c r="B18" s="35"/>
      <c r="C18" s="17"/>
      <c r="D18" s="17"/>
      <c r="E18" s="18"/>
      <c r="F18" s="18"/>
      <c r="G18" s="18"/>
      <c r="H18" s="19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47"/>
      <c r="T18" s="47"/>
      <c r="U18" s="37"/>
      <c r="V18" s="47"/>
      <c r="W18" s="47"/>
      <c r="X18" s="47"/>
      <c r="Y18" s="39"/>
      <c r="Z18" s="40"/>
      <c r="AA18" s="16"/>
      <c r="AB18" s="16"/>
      <c r="AC18" s="16"/>
      <c r="AD18" s="37"/>
      <c r="AE18" s="37"/>
      <c r="AF18" s="55"/>
      <c r="AG18" s="55"/>
      <c r="AH18" s="55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8"/>
      <c r="AT18" s="38"/>
      <c r="AU18" s="38"/>
      <c r="AV18" s="32"/>
      <c r="AW18" s="32"/>
      <c r="AX18" s="32"/>
      <c r="AY18" s="32"/>
      <c r="AZ18" s="32"/>
      <c r="BA18" s="32"/>
      <c r="BB18" s="32"/>
      <c r="BC18" s="20"/>
      <c r="BD18" s="20"/>
      <c r="BE18" s="20"/>
    </row>
    <row r="19" spans="1:57" x14ac:dyDescent="0.2">
      <c r="A19" s="16"/>
      <c r="B19" s="35"/>
      <c r="C19" s="17"/>
      <c r="D19" s="17"/>
      <c r="E19" s="18"/>
      <c r="F19" s="18"/>
      <c r="G19" s="18"/>
      <c r="H19" s="19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47"/>
      <c r="T19" s="47"/>
      <c r="U19" s="37"/>
      <c r="V19" s="47"/>
      <c r="W19" s="47"/>
      <c r="X19" s="47"/>
      <c r="Y19" s="39"/>
      <c r="Z19" s="40"/>
      <c r="AA19" s="16"/>
      <c r="AB19" s="16"/>
      <c r="AC19" s="16"/>
      <c r="AD19" s="37"/>
      <c r="AE19" s="37"/>
      <c r="AF19" s="55"/>
      <c r="AG19" s="55"/>
      <c r="AH19" s="55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8"/>
      <c r="AT19" s="38"/>
      <c r="AU19" s="38"/>
      <c r="AV19" s="32"/>
      <c r="AW19" s="32"/>
      <c r="AX19" s="32"/>
      <c r="AY19" s="32"/>
      <c r="AZ19" s="32"/>
      <c r="BA19" s="32"/>
      <c r="BB19" s="32"/>
      <c r="BC19" s="20"/>
      <c r="BD19" s="20"/>
      <c r="BE19" s="20"/>
    </row>
    <row r="20" spans="1:57" x14ac:dyDescent="0.2">
      <c r="A20" s="16"/>
      <c r="B20" s="35"/>
      <c r="C20" s="17"/>
      <c r="D20" s="17"/>
      <c r="E20" s="18"/>
      <c r="F20" s="18"/>
      <c r="G20" s="18"/>
      <c r="H20" s="19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47"/>
      <c r="T20" s="47"/>
      <c r="U20" s="37"/>
      <c r="V20" s="47"/>
      <c r="W20" s="47"/>
      <c r="X20" s="47"/>
      <c r="Y20" s="39"/>
      <c r="Z20" s="40"/>
      <c r="AA20" s="16"/>
      <c r="AB20" s="16"/>
      <c r="AC20" s="16"/>
      <c r="AD20" s="37"/>
      <c r="AE20" s="37"/>
      <c r="AF20" s="55"/>
      <c r="AG20" s="55"/>
      <c r="AH20" s="55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8"/>
      <c r="AT20" s="38"/>
      <c r="AU20" s="38"/>
      <c r="AV20" s="32"/>
      <c r="AW20" s="32"/>
      <c r="AX20" s="32"/>
      <c r="AY20" s="32"/>
      <c r="AZ20" s="32"/>
      <c r="BA20" s="32"/>
      <c r="BB20" s="32"/>
      <c r="BC20" s="20"/>
      <c r="BD20" s="20"/>
      <c r="BE20" s="20"/>
    </row>
    <row r="21" spans="1:57" x14ac:dyDescent="0.2">
      <c r="A21" s="16"/>
      <c r="B21" s="35"/>
      <c r="C21" s="17"/>
      <c r="D21" s="17"/>
      <c r="E21" s="18"/>
      <c r="F21" s="18"/>
      <c r="G21" s="18"/>
      <c r="H21" s="19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47"/>
      <c r="T21" s="47"/>
      <c r="U21" s="37"/>
      <c r="V21" s="47"/>
      <c r="W21" s="47"/>
      <c r="X21" s="47"/>
      <c r="Y21" s="39"/>
      <c r="Z21" s="40"/>
      <c r="AA21" s="16"/>
      <c r="AB21" s="16"/>
      <c r="AC21" s="16"/>
      <c r="AD21" s="37"/>
      <c r="AE21" s="37"/>
      <c r="AF21" s="55"/>
      <c r="AG21" s="55"/>
      <c r="AH21" s="55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8"/>
      <c r="AT21" s="38"/>
      <c r="AU21" s="38"/>
      <c r="AV21" s="32"/>
      <c r="AW21" s="32"/>
      <c r="AX21" s="32"/>
      <c r="AY21" s="32"/>
      <c r="AZ21" s="32"/>
      <c r="BA21" s="32"/>
      <c r="BB21" s="32"/>
      <c r="BC21" s="20"/>
      <c r="BD21" s="20"/>
      <c r="BE21" s="20"/>
    </row>
    <row r="22" spans="1:57" x14ac:dyDescent="0.2">
      <c r="A22" s="16"/>
      <c r="B22" s="35"/>
      <c r="C22" s="17"/>
      <c r="D22" s="17"/>
      <c r="E22" s="18"/>
      <c r="F22" s="18"/>
      <c r="G22" s="18"/>
      <c r="H22" s="19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47"/>
      <c r="T22" s="47"/>
      <c r="U22" s="37"/>
      <c r="V22" s="47"/>
      <c r="W22" s="47"/>
      <c r="X22" s="47"/>
      <c r="Y22" s="39"/>
      <c r="Z22" s="40"/>
      <c r="AA22" s="16"/>
      <c r="AB22" s="16"/>
      <c r="AC22" s="16"/>
      <c r="AD22" s="37"/>
      <c r="AE22" s="37"/>
      <c r="AF22" s="55"/>
      <c r="AG22" s="55"/>
      <c r="AH22" s="55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8"/>
      <c r="AT22" s="38"/>
      <c r="AU22" s="38"/>
      <c r="AV22" s="32"/>
      <c r="AW22" s="32"/>
      <c r="AX22" s="32"/>
      <c r="AY22" s="32"/>
      <c r="AZ22" s="32"/>
      <c r="BA22" s="32"/>
      <c r="BB22" s="32"/>
      <c r="BC22" s="20"/>
      <c r="BD22" s="20"/>
      <c r="BE22" s="20"/>
    </row>
    <row r="23" spans="1:57" x14ac:dyDescent="0.2">
      <c r="A23" s="16"/>
      <c r="B23" s="35"/>
      <c r="C23" s="17"/>
      <c r="D23" s="17"/>
      <c r="E23" s="18"/>
      <c r="F23" s="18"/>
      <c r="G23" s="18"/>
      <c r="H23" s="19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47"/>
      <c r="T23" s="47"/>
      <c r="U23" s="37"/>
      <c r="V23" s="47"/>
      <c r="W23" s="47"/>
      <c r="X23" s="47"/>
      <c r="Y23" s="39"/>
      <c r="Z23" s="40"/>
      <c r="AA23" s="16"/>
      <c r="AB23" s="16"/>
      <c r="AC23" s="16"/>
      <c r="AD23" s="37"/>
      <c r="AE23" s="37"/>
      <c r="AF23" s="55"/>
      <c r="AG23" s="55"/>
      <c r="AH23" s="55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8"/>
      <c r="AT23" s="38"/>
      <c r="AU23" s="38"/>
      <c r="AV23" s="32"/>
      <c r="AW23" s="32"/>
      <c r="AX23" s="32"/>
      <c r="AY23" s="32"/>
      <c r="AZ23" s="32"/>
      <c r="BA23" s="32"/>
      <c r="BB23" s="32"/>
      <c r="BC23" s="20"/>
      <c r="BD23" s="20"/>
      <c r="BE23" s="20"/>
    </row>
    <row r="24" spans="1:57" x14ac:dyDescent="0.2">
      <c r="A24" s="16"/>
      <c r="B24" s="35"/>
      <c r="C24" s="17"/>
      <c r="D24" s="17"/>
      <c r="E24" s="18"/>
      <c r="F24" s="18"/>
      <c r="G24" s="18"/>
      <c r="H24" s="19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47"/>
      <c r="T24" s="47"/>
      <c r="U24" s="37"/>
      <c r="V24" s="47"/>
      <c r="W24" s="47"/>
      <c r="X24" s="47"/>
      <c r="Y24" s="39"/>
      <c r="Z24" s="40"/>
      <c r="AA24" s="16"/>
      <c r="AB24" s="16"/>
      <c r="AC24" s="16"/>
      <c r="AD24" s="37"/>
      <c r="AE24" s="37"/>
      <c r="AF24" s="55"/>
      <c r="AG24" s="55"/>
      <c r="AH24" s="55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8"/>
      <c r="AT24" s="38"/>
      <c r="AU24" s="38"/>
      <c r="AV24" s="32"/>
      <c r="AW24" s="32"/>
      <c r="AX24" s="32"/>
      <c r="AY24" s="32"/>
      <c r="AZ24" s="32"/>
      <c r="BA24" s="32"/>
      <c r="BB24" s="32"/>
      <c r="BC24" s="20"/>
      <c r="BD24" s="20"/>
      <c r="BE24" s="20"/>
    </row>
    <row r="25" spans="1:57" x14ac:dyDescent="0.2">
      <c r="A25" s="16"/>
      <c r="B25" s="35"/>
      <c r="C25" s="17"/>
      <c r="D25" s="17"/>
      <c r="E25" s="18"/>
      <c r="F25" s="18"/>
      <c r="G25" s="18"/>
      <c r="H25" s="19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47"/>
      <c r="T25" s="47"/>
      <c r="U25" s="37"/>
      <c r="V25" s="47"/>
      <c r="W25" s="47"/>
      <c r="X25" s="47"/>
      <c r="Y25" s="39"/>
      <c r="Z25" s="40"/>
      <c r="AA25" s="16"/>
      <c r="AB25" s="16"/>
      <c r="AC25" s="16"/>
      <c r="AD25" s="37"/>
      <c r="AE25" s="37"/>
      <c r="AF25" s="55"/>
      <c r="AG25" s="55"/>
      <c r="AH25" s="55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8"/>
      <c r="AT25" s="38"/>
      <c r="AU25" s="38"/>
      <c r="AV25" s="32"/>
      <c r="AW25" s="32"/>
      <c r="AX25" s="32"/>
      <c r="AY25" s="32"/>
      <c r="AZ25" s="32"/>
      <c r="BA25" s="32"/>
      <c r="BB25" s="32"/>
      <c r="BC25" s="20"/>
      <c r="BD25" s="20"/>
      <c r="BE25" s="20"/>
    </row>
  </sheetData>
  <sortState ref="A2:EX15">
    <sortCondition ref="A2:A15"/>
  </sortState>
  <pageMargins left="0.75" right="0.75" top="1" bottom="1" header="0.3" footer="0.3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2018-12-12T22:17:23Z</dcterms:created>
  <dcterms:modified xsi:type="dcterms:W3CDTF">2018-12-18T03:21:58Z</dcterms:modified>
</cp:coreProperties>
</file>